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860"/>
  </bookViews>
  <sheets>
    <sheet name="学生代表" sheetId="1" r:id="rId1"/>
  </sheets>
  <calcPr calcId="144525"/>
</workbook>
</file>

<file path=xl/sharedStrings.xml><?xml version="1.0" encoding="utf-8"?>
<sst xmlns="http://schemas.openxmlformats.org/spreadsheetml/2006/main" count="39" uniqueCount="27">
  <si>
    <t>表一：</t>
  </si>
  <si>
    <t>哈尔滨工业大学(威海)第九次学生代表大会学生代表、常设代表、学生会委员会委员名额分配情况一览表</t>
  </si>
  <si>
    <t>序号</t>
  </si>
  <si>
    <t>学院名称</t>
  </si>
  <si>
    <t>本科生人数</t>
  </si>
  <si>
    <t>学生代表</t>
  </si>
  <si>
    <t>常设代表</t>
  </si>
  <si>
    <t>校学生会委员会委员</t>
  </si>
  <si>
    <t>代表总人数</t>
  </si>
  <si>
    <t>当然代表人数（名单另附）</t>
  </si>
  <si>
    <t>普通代表人数</t>
  </si>
  <si>
    <t>应有席位数</t>
  </si>
  <si>
    <t>推荐候选人数</t>
  </si>
  <si>
    <t>海洋工程学院</t>
  </si>
  <si>
    <t>待定</t>
  </si>
  <si>
    <t>海洋科学与技术学院</t>
  </si>
  <si>
    <t>汽车工程学院</t>
  </si>
  <si>
    <t>信息科学与工程学院</t>
  </si>
  <si>
    <t>计算机科学与技术学院</t>
  </si>
  <si>
    <t>材料科学与工程学院</t>
  </si>
  <si>
    <t>新能源学院</t>
  </si>
  <si>
    <t>理学院</t>
  </si>
  <si>
    <t>经济管理学院</t>
  </si>
  <si>
    <t>语言文学学院</t>
  </si>
  <si>
    <t>海洋科学与工程国际学院</t>
  </si>
  <si>
    <t>校团委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</si>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</sst>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b/>
      <sz val="12"/>
      <name val="黑体"/>
      <charset val="134"/>
    </font>
    <font>
      <b/>
      <sz val="11"/>
      <name val="宋体"/>
      <charset val="134"/>
    </font>
    <font>
      <b/>
      <sz val="14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8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zoomScale="96" zoomScaleNormal="96" workbookViewId="0">
      <selection activeCell="D24" sqref="D24"/>
    </sheetView>
  </sheetViews>
  <sheetFormatPr defaultColWidth="9" defaultRowHeight="14.4"/>
  <cols>
    <col min="1" max="1" width="4.62962962962963" customWidth="1"/>
    <col min="2" max="2" width="24.0925925925926" customWidth="1"/>
    <col min="3" max="3" width="11.3703703703704" customWidth="1"/>
    <col min="4" max="4" width="14.1296296296296" customWidth="1"/>
    <col min="5" max="5" width="15.1296296296296" customWidth="1"/>
    <col min="6" max="6" width="13.5" customWidth="1"/>
    <col min="7" max="7" width="12" customWidth="1"/>
    <col min="8" max="8" width="12.75" customWidth="1"/>
    <col min="9" max="9" width="12.25" customWidth="1"/>
    <col min="10" max="10" width="13.6296296296296" customWidth="1"/>
  </cols>
  <sheetData>
    <row r="1" ht="15.6" spans="1:10">
      <c r="A1" s="1" t="s">
        <v>0</v>
      </c>
      <c r="B1" s="1"/>
      <c r="C1" s="1"/>
      <c r="D1" s="1"/>
      <c r="E1" s="1"/>
      <c r="F1" s="1"/>
      <c r="G1" s="2"/>
      <c r="H1" s="2"/>
      <c r="I1" s="15"/>
      <c r="J1" s="16"/>
    </row>
    <row r="2" ht="27.95" customHeight="1" spans="1:10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</row>
    <row r="3" ht="27.95" customHeight="1" spans="1:10">
      <c r="A3" s="5" t="s">
        <v>2</v>
      </c>
      <c r="B3" s="6" t="s">
        <v>3</v>
      </c>
      <c r="C3" s="6" t="s">
        <v>4</v>
      </c>
      <c r="D3" s="7" t="s">
        <v>5</v>
      </c>
      <c r="E3" s="8"/>
      <c r="F3" s="8"/>
      <c r="G3" s="7" t="s">
        <v>6</v>
      </c>
      <c r="H3" s="7"/>
      <c r="I3" s="7" t="s">
        <v>7</v>
      </c>
      <c r="J3" s="7"/>
    </row>
    <row r="4" ht="49.5" customHeight="1" spans="1:10">
      <c r="A4" s="5"/>
      <c r="B4" s="6"/>
      <c r="C4" s="6"/>
      <c r="D4" s="6" t="s">
        <v>8</v>
      </c>
      <c r="E4" s="6" t="s">
        <v>9</v>
      </c>
      <c r="F4" s="6" t="s">
        <v>10</v>
      </c>
      <c r="G4" s="6" t="s">
        <v>11</v>
      </c>
      <c r="H4" s="5" t="s">
        <v>12</v>
      </c>
      <c r="I4" s="17" t="s">
        <v>11</v>
      </c>
      <c r="J4" s="17" t="s">
        <v>12</v>
      </c>
    </row>
    <row r="5" ht="15.6" spans="1:10">
      <c r="A5" s="8">
        <v>1</v>
      </c>
      <c r="B5" s="9" t="s">
        <v>13</v>
      </c>
      <c r="C5" s="9">
        <v>1657</v>
      </c>
      <c r="D5" s="10">
        <v>66</v>
      </c>
      <c r="E5" s="11" t="s">
        <v>14</v>
      </c>
      <c r="F5" s="9">
        <f>ROUND(C5*0.04,0)</f>
        <v>66</v>
      </c>
      <c r="G5" s="8">
        <v>6</v>
      </c>
      <c r="H5" s="8">
        <f>ROUND(G5*1.5,0)</f>
        <v>9</v>
      </c>
      <c r="I5" s="8">
        <v>1</v>
      </c>
      <c r="J5" s="8">
        <v>1</v>
      </c>
    </row>
    <row r="6" ht="15.6" spans="1:10">
      <c r="A6" s="8">
        <v>2</v>
      </c>
      <c r="B6" s="9" t="s">
        <v>15</v>
      </c>
      <c r="C6" s="9">
        <v>642</v>
      </c>
      <c r="D6" s="10">
        <v>26</v>
      </c>
      <c r="E6" s="11" t="s">
        <v>14</v>
      </c>
      <c r="F6" s="9">
        <f t="shared" ref="F6:F15" si="0">ROUND(C6*0.04,0)</f>
        <v>26</v>
      </c>
      <c r="G6" s="8">
        <v>2</v>
      </c>
      <c r="H6" s="8">
        <f t="shared" ref="H6:H15" si="1">ROUND(G6*1.5,0)</f>
        <v>3</v>
      </c>
      <c r="I6" s="8">
        <v>1</v>
      </c>
      <c r="J6" s="8">
        <v>1</v>
      </c>
    </row>
    <row r="7" ht="15.6" spans="1:10">
      <c r="A7" s="8">
        <v>3</v>
      </c>
      <c r="B7" s="9" t="s">
        <v>16</v>
      </c>
      <c r="C7" s="9">
        <v>1105</v>
      </c>
      <c r="D7" s="10">
        <v>44</v>
      </c>
      <c r="E7" s="11" t="s">
        <v>14</v>
      </c>
      <c r="F7" s="9">
        <f t="shared" si="0"/>
        <v>44</v>
      </c>
      <c r="G7" s="8">
        <v>4</v>
      </c>
      <c r="H7" s="8">
        <f t="shared" si="1"/>
        <v>6</v>
      </c>
      <c r="I7" s="8">
        <v>1</v>
      </c>
      <c r="J7" s="8">
        <v>1</v>
      </c>
    </row>
    <row r="8" ht="15.6" spans="1:10">
      <c r="A8" s="8">
        <v>4</v>
      </c>
      <c r="B8" s="9" t="s">
        <v>17</v>
      </c>
      <c r="C8" s="9">
        <v>2258</v>
      </c>
      <c r="D8" s="10">
        <v>90</v>
      </c>
      <c r="E8" s="11" t="s">
        <v>14</v>
      </c>
      <c r="F8" s="9">
        <f t="shared" si="0"/>
        <v>90</v>
      </c>
      <c r="G8" s="8">
        <v>8</v>
      </c>
      <c r="H8" s="8">
        <f t="shared" si="1"/>
        <v>12</v>
      </c>
      <c r="I8" s="8">
        <v>1</v>
      </c>
      <c r="J8" s="8">
        <v>1</v>
      </c>
    </row>
    <row r="9" ht="15.6" spans="1:10">
      <c r="A9" s="8">
        <v>5</v>
      </c>
      <c r="B9" s="9" t="s">
        <v>18</v>
      </c>
      <c r="C9" s="9">
        <v>1873</v>
      </c>
      <c r="D9" s="10">
        <v>75</v>
      </c>
      <c r="E9" s="11" t="s">
        <v>14</v>
      </c>
      <c r="F9" s="9">
        <f t="shared" si="0"/>
        <v>75</v>
      </c>
      <c r="G9" s="8">
        <v>6</v>
      </c>
      <c r="H9" s="8">
        <f t="shared" si="1"/>
        <v>9</v>
      </c>
      <c r="I9" s="8">
        <v>1</v>
      </c>
      <c r="J9" s="8">
        <v>1</v>
      </c>
    </row>
    <row r="10" ht="15.6" spans="1:10">
      <c r="A10" s="8">
        <v>6</v>
      </c>
      <c r="B10" s="9" t="s">
        <v>19</v>
      </c>
      <c r="C10" s="9">
        <v>900</v>
      </c>
      <c r="D10" s="10">
        <v>36</v>
      </c>
      <c r="E10" s="11" t="s">
        <v>14</v>
      </c>
      <c r="F10" s="9">
        <f t="shared" si="0"/>
        <v>36</v>
      </c>
      <c r="G10" s="8">
        <v>3</v>
      </c>
      <c r="H10" s="8">
        <f t="shared" si="1"/>
        <v>5</v>
      </c>
      <c r="I10" s="8">
        <v>1</v>
      </c>
      <c r="J10" s="8">
        <v>1</v>
      </c>
    </row>
    <row r="11" ht="15.6" spans="1:10">
      <c r="A11" s="8">
        <v>7</v>
      </c>
      <c r="B11" s="9" t="s">
        <v>20</v>
      </c>
      <c r="C11" s="9">
        <v>640</v>
      </c>
      <c r="D11" s="10">
        <v>26</v>
      </c>
      <c r="E11" s="11" t="s">
        <v>14</v>
      </c>
      <c r="F11" s="9">
        <f t="shared" si="0"/>
        <v>26</v>
      </c>
      <c r="G11" s="8">
        <v>2</v>
      </c>
      <c r="H11" s="8">
        <f t="shared" si="1"/>
        <v>3</v>
      </c>
      <c r="I11" s="8">
        <v>1</v>
      </c>
      <c r="J11" s="8">
        <v>1</v>
      </c>
    </row>
    <row r="12" ht="15.6" spans="1:10">
      <c r="A12" s="8">
        <v>8</v>
      </c>
      <c r="B12" s="9" t="s">
        <v>21</v>
      </c>
      <c r="C12" s="9">
        <v>658</v>
      </c>
      <c r="D12" s="10">
        <v>26</v>
      </c>
      <c r="E12" s="11" t="s">
        <v>14</v>
      </c>
      <c r="F12" s="9">
        <f t="shared" si="0"/>
        <v>26</v>
      </c>
      <c r="G12" s="12">
        <v>2</v>
      </c>
      <c r="H12" s="8">
        <f t="shared" si="1"/>
        <v>3</v>
      </c>
      <c r="I12" s="8">
        <v>1</v>
      </c>
      <c r="J12" s="8">
        <v>1</v>
      </c>
    </row>
    <row r="13" ht="15.6" spans="1:10">
      <c r="A13" s="8">
        <v>9</v>
      </c>
      <c r="B13" s="9" t="s">
        <v>22</v>
      </c>
      <c r="C13" s="9">
        <v>804</v>
      </c>
      <c r="D13" s="10">
        <v>32</v>
      </c>
      <c r="E13" s="11" t="s">
        <v>14</v>
      </c>
      <c r="F13" s="9">
        <f t="shared" si="0"/>
        <v>32</v>
      </c>
      <c r="G13" s="8">
        <v>3</v>
      </c>
      <c r="H13" s="8">
        <f t="shared" si="1"/>
        <v>5</v>
      </c>
      <c r="I13" s="8">
        <v>1</v>
      </c>
      <c r="J13" s="8">
        <v>1</v>
      </c>
    </row>
    <row r="14" ht="15.6" spans="1:10">
      <c r="A14" s="8">
        <v>10</v>
      </c>
      <c r="B14" s="9" t="s">
        <v>23</v>
      </c>
      <c r="C14" s="9">
        <v>237</v>
      </c>
      <c r="D14" s="10">
        <v>9</v>
      </c>
      <c r="E14" s="11" t="s">
        <v>14</v>
      </c>
      <c r="F14" s="9">
        <f t="shared" si="0"/>
        <v>9</v>
      </c>
      <c r="G14" s="8">
        <v>1</v>
      </c>
      <c r="H14" s="8">
        <f t="shared" si="1"/>
        <v>2</v>
      </c>
      <c r="I14" s="8">
        <v>1</v>
      </c>
      <c r="J14" s="8">
        <v>1</v>
      </c>
    </row>
    <row r="15" ht="15" customHeight="1" spans="1:10">
      <c r="A15" s="8">
        <v>11</v>
      </c>
      <c r="B15" s="9" t="s">
        <v>24</v>
      </c>
      <c r="C15" s="9">
        <v>34</v>
      </c>
      <c r="D15" s="10">
        <v>1</v>
      </c>
      <c r="E15" s="11" t="s">
        <v>14</v>
      </c>
      <c r="F15" s="9">
        <f t="shared" si="0"/>
        <v>1</v>
      </c>
      <c r="G15" s="8">
        <v>1</v>
      </c>
      <c r="H15" s="8">
        <f t="shared" si="1"/>
        <v>2</v>
      </c>
      <c r="I15" s="8">
        <v>0</v>
      </c>
      <c r="J15" s="8">
        <v>0</v>
      </c>
    </row>
    <row r="16" ht="15.6" spans="1:10">
      <c r="A16" s="8">
        <v>12</v>
      </c>
      <c r="B16" s="9" t="s">
        <v>25</v>
      </c>
      <c r="C16" s="9"/>
      <c r="D16" s="8"/>
      <c r="E16" s="13"/>
      <c r="F16" s="9"/>
      <c r="G16" s="8"/>
      <c r="H16" s="8"/>
      <c r="I16" s="8">
        <v>13</v>
      </c>
      <c r="J16" s="8">
        <v>13</v>
      </c>
    </row>
    <row r="17" ht="15.6" spans="1:10">
      <c r="A17" s="14"/>
      <c r="B17" s="6" t="s">
        <v>26</v>
      </c>
      <c r="C17" s="6">
        <f>SUM(C5:C15)</f>
        <v>10808</v>
      </c>
      <c r="D17" s="6">
        <v>431</v>
      </c>
      <c r="E17" s="6">
        <v>16</v>
      </c>
      <c r="F17" s="6">
        <f>SUM(F5:F16)</f>
        <v>431</v>
      </c>
      <c r="G17" s="6">
        <f>SUM(G5:G16)</f>
        <v>38</v>
      </c>
      <c r="H17" s="6">
        <f>SUM(H5:H16)</f>
        <v>59</v>
      </c>
      <c r="I17" s="6">
        <f>SUM(I5:I16)</f>
        <v>23</v>
      </c>
      <c r="J17" s="6">
        <f>SUM(J5:J16)</f>
        <v>23</v>
      </c>
    </row>
  </sheetData>
  <mergeCells count="8">
    <mergeCell ref="A1:F1"/>
    <mergeCell ref="A2:J2"/>
    <mergeCell ref="D3:F3"/>
    <mergeCell ref="G3:H3"/>
    <mergeCell ref="I3:J3"/>
    <mergeCell ref="A3:A4"/>
    <mergeCell ref="B3:B4"/>
    <mergeCell ref="C3:C4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学生代表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T W</cp:lastModifiedBy>
  <dcterms:created xsi:type="dcterms:W3CDTF">2006-09-12T11:21:00Z</dcterms:created>
  <dcterms:modified xsi:type="dcterms:W3CDTF">2020-11-24T03:09:27Z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